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045" windowHeight="7770" activeTab="1"/>
  </bookViews>
  <sheets>
    <sheet name="Exercício" sheetId="2" r:id="rId1"/>
    <sheet name="A" sheetId="3" r:id="rId2"/>
    <sheet name="B" sheetId="4" r:id="rId3"/>
    <sheet name="C" sheetId="5" r:id="rId4"/>
    <sheet name="D" sheetId="6" r:id="rId5"/>
    <sheet name="E" sheetId="1" r:id="rId6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/>
  <c r="C11" s="1"/>
  <c r="C9" i="5"/>
  <c r="C11" s="1"/>
  <c r="C9" i="4"/>
  <c r="C11" s="1"/>
  <c r="F13" i="3"/>
  <c r="F11"/>
  <c r="E9"/>
  <c r="E5"/>
  <c r="E6"/>
  <c r="E7"/>
  <c r="E8"/>
  <c r="E4"/>
  <c r="D5"/>
  <c r="D6"/>
  <c r="D7"/>
  <c r="D8"/>
  <c r="D4"/>
  <c r="C11"/>
  <c r="C9"/>
  <c r="G5" i="2"/>
  <c r="H5" s="1"/>
  <c r="I5" s="1"/>
  <c r="G6"/>
  <c r="H6" s="1"/>
  <c r="I6" s="1"/>
  <c r="G7"/>
  <c r="H7" s="1"/>
  <c r="I7" s="1"/>
  <c r="G8"/>
  <c r="G9"/>
  <c r="G4"/>
  <c r="H4" s="1"/>
  <c r="I4" s="1"/>
  <c r="I8"/>
  <c r="I9"/>
  <c r="H8"/>
  <c r="H9"/>
  <c r="D10"/>
  <c r="F12" s="1"/>
  <c r="F10"/>
  <c r="F5"/>
  <c r="F6"/>
  <c r="F7"/>
  <c r="F8"/>
  <c r="F9"/>
  <c r="F4"/>
  <c r="E5"/>
  <c r="E6"/>
  <c r="E7"/>
  <c r="E8"/>
  <c r="E9"/>
  <c r="E4"/>
  <c r="D8" i="6" l="1"/>
  <c r="E8" s="1"/>
  <c r="D6"/>
  <c r="E6" s="1"/>
  <c r="D5"/>
  <c r="E5" s="1"/>
  <c r="D4"/>
  <c r="E4" s="1"/>
  <c r="D7"/>
  <c r="E7" s="1"/>
  <c r="D5" i="5"/>
  <c r="E5" s="1"/>
  <c r="D6"/>
  <c r="E6" s="1"/>
  <c r="D7"/>
  <c r="E7" s="1"/>
  <c r="D4"/>
  <c r="E4" s="1"/>
  <c r="D8"/>
  <c r="E8" s="1"/>
  <c r="D7" i="4"/>
  <c r="E7" s="1"/>
  <c r="D6"/>
  <c r="E6" s="1"/>
  <c r="D5"/>
  <c r="E5" s="1"/>
  <c r="D8"/>
  <c r="E8" s="1"/>
  <c r="D4"/>
  <c r="E4" s="1"/>
  <c r="I10" i="2"/>
  <c r="I12" s="1"/>
  <c r="I14" s="1"/>
  <c r="E9" i="6" l="1"/>
  <c r="F11" s="1"/>
  <c r="F13" s="1"/>
  <c r="E9" i="5"/>
  <c r="F11" s="1"/>
  <c r="F13" s="1"/>
  <c r="E9" i="4"/>
  <c r="F11" s="1"/>
  <c r="F13" s="1"/>
</calcChain>
</file>

<file path=xl/sharedStrings.xml><?xml version="1.0" encoding="utf-8"?>
<sst xmlns="http://schemas.openxmlformats.org/spreadsheetml/2006/main" count="64" uniqueCount="26">
  <si>
    <t>fi</t>
  </si>
  <si>
    <t>xi</t>
  </si>
  <si>
    <t>xi.fi</t>
  </si>
  <si>
    <t>TOTAL</t>
  </si>
  <si>
    <t>(XI - MÉDIA)</t>
  </si>
  <si>
    <t>(XI-MÉDIA)^2</t>
  </si>
  <si>
    <t>(XI-MÉDIA)²*fi</t>
  </si>
  <si>
    <t>Variância =</t>
  </si>
  <si>
    <t>Desvio Padrão=</t>
  </si>
  <si>
    <t>Segunda</t>
  </si>
  <si>
    <t>Terça</t>
  </si>
  <si>
    <t>Quarta</t>
  </si>
  <si>
    <t>Quinta</t>
  </si>
  <si>
    <t>Sexta</t>
  </si>
  <si>
    <t>A</t>
  </si>
  <si>
    <t>Média=</t>
  </si>
  <si>
    <t>(xi-média)</t>
  </si>
  <si>
    <t>(xi-média)²</t>
  </si>
  <si>
    <t>Desvio =</t>
  </si>
  <si>
    <t>B</t>
  </si>
  <si>
    <t>C</t>
  </si>
  <si>
    <t>D</t>
  </si>
  <si>
    <t>Variância e Desvio Padrão dados Brutos: EXERCÍCIO 10:</t>
  </si>
  <si>
    <t>1° Passo:     Média =</t>
  </si>
  <si>
    <t>CLASSES</t>
  </si>
  <si>
    <t>VARIÂNCIA E DESVIO PADRÃO DE VARIÁVEL CONTÍNUA: EXERCÍCIO 8: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</si>
</sst>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0" fillId="0" borderId="1" xfId="1" applyFont="1" applyBorder="1"/>
    <xf numFmtId="0" fontId="2" fillId="2" borderId="0" xfId="0" applyFont="1" applyFill="1"/>
    <xf numFmtId="0" fontId="2" fillId="0" borderId="0" xfId="0" applyFont="1"/>
    <xf numFmtId="43" fontId="2" fillId="0" borderId="0" xfId="1" applyFont="1"/>
    <xf numFmtId="0" fontId="2" fillId="0" borderId="0" xfId="0" applyFont="1" applyFill="1"/>
    <xf numFmtId="43" fontId="2" fillId="2" borderId="0" xfId="1" applyFont="1" applyFill="1"/>
    <xf numFmtId="43" fontId="2" fillId="0" borderId="0" xfId="1" applyFont="1" applyFill="1"/>
    <xf numFmtId="0" fontId="0" fillId="0" borderId="0" xfId="0" applyBorder="1"/>
    <xf numFmtId="0" fontId="0" fillId="0" borderId="5" xfId="0" applyBorder="1"/>
    <xf numFmtId="0" fontId="0" fillId="2" borderId="3" xfId="0" applyFill="1" applyBorder="1"/>
    <xf numFmtId="43" fontId="0" fillId="2" borderId="4" xfId="1" applyFont="1" applyFill="1" applyBorder="1"/>
    <xf numFmtId="0" fontId="2" fillId="2" borderId="3" xfId="0" applyFont="1" applyFill="1" applyBorder="1"/>
    <xf numFmtId="0" fontId="0" fillId="2" borderId="4" xfId="0" applyFill="1" applyBorder="1"/>
    <xf numFmtId="0" fontId="2" fillId="2" borderId="0" xfId="0" applyFont="1" applyFill="1" applyAlignment="1">
      <alignment horizontal="right"/>
    </xf>
    <xf numFmtId="43" fontId="2" fillId="2" borderId="3" xfId="1" applyFont="1" applyFill="1" applyBorder="1"/>
    <xf numFmtId="43" fontId="2" fillId="2" borderId="2" xfId="1" applyFont="1" applyFill="1" applyBorder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/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="140" zoomScaleNormal="140" workbookViewId="0">
      <selection sqref="A1:XFD1"/>
    </sheetView>
  </sheetViews>
  <sheetFormatPr defaultRowHeight="15"/>
  <cols>
    <col min="1" max="1" width="5" customWidth="1"/>
    <col min="7" max="7" width="11.85546875" style="1" customWidth="1"/>
    <col min="8" max="8" width="15.5703125" style="1" customWidth="1"/>
    <col min="9" max="9" width="18.28515625" style="1" customWidth="1"/>
  </cols>
  <sheetData>
    <row r="1" spans="1:9" s="6" customFormat="1">
      <c r="A1" s="21" t="s">
        <v>25</v>
      </c>
      <c r="B1" s="21"/>
      <c r="C1" s="21"/>
      <c r="D1" s="21"/>
      <c r="E1" s="21"/>
      <c r="F1" s="21"/>
      <c r="G1" s="21"/>
      <c r="H1" s="7"/>
      <c r="I1" s="7"/>
    </row>
    <row r="2" spans="1:9" s="6" customFormat="1">
      <c r="B2" s="8"/>
      <c r="C2" s="8"/>
      <c r="D2" s="8"/>
      <c r="E2" s="8"/>
      <c r="F2" s="8"/>
      <c r="G2" s="10"/>
      <c r="H2" s="7"/>
      <c r="I2" s="7"/>
    </row>
    <row r="3" spans="1:9" s="2" customFormat="1">
      <c r="B3" s="22" t="s">
        <v>24</v>
      </c>
      <c r="C3" s="22"/>
      <c r="D3" s="2" t="s">
        <v>0</v>
      </c>
      <c r="E3" s="2" t="s">
        <v>1</v>
      </c>
      <c r="F3" s="2" t="s">
        <v>2</v>
      </c>
      <c r="G3" s="3" t="s">
        <v>4</v>
      </c>
      <c r="H3" s="3" t="s">
        <v>5</v>
      </c>
      <c r="I3" s="3" t="s">
        <v>6</v>
      </c>
    </row>
    <row r="4" spans="1:9">
      <c r="B4">
        <v>0</v>
      </c>
      <c r="C4">
        <v>50</v>
      </c>
      <c r="D4">
        <v>10</v>
      </c>
      <c r="E4">
        <f>(B4+C4)/2</f>
        <v>25</v>
      </c>
      <c r="F4">
        <f>E4*D4</f>
        <v>250</v>
      </c>
      <c r="G4" s="1">
        <f>E4-F$12</f>
        <v>-62.037037037037038</v>
      </c>
      <c r="H4" s="1">
        <f>G4^2</f>
        <v>3848.5939643347051</v>
      </c>
      <c r="I4" s="1">
        <f>H4*D4</f>
        <v>38485.939643347054</v>
      </c>
    </row>
    <row r="5" spans="1:9">
      <c r="B5">
        <v>50</v>
      </c>
      <c r="C5">
        <v>100</v>
      </c>
      <c r="D5">
        <v>28</v>
      </c>
      <c r="E5">
        <f t="shared" ref="E5:E9" si="0">(B5+C5)/2</f>
        <v>75</v>
      </c>
      <c r="F5">
        <f t="shared" ref="F5:F9" si="1">E5*D5</f>
        <v>2100</v>
      </c>
      <c r="G5" s="1">
        <f t="shared" ref="G5:G9" si="2">E5-F$12</f>
        <v>-12.037037037037038</v>
      </c>
      <c r="H5" s="1">
        <f t="shared" ref="H5:H9" si="3">G5^2</f>
        <v>144.89026063100141</v>
      </c>
      <c r="I5" s="1">
        <f t="shared" ref="I5:I9" si="4">H5*D5</f>
        <v>4056.9272976680395</v>
      </c>
    </row>
    <row r="6" spans="1:9">
      <c r="B6">
        <v>100</v>
      </c>
      <c r="C6">
        <v>150</v>
      </c>
      <c r="D6">
        <v>12</v>
      </c>
      <c r="E6">
        <f t="shared" si="0"/>
        <v>125</v>
      </c>
      <c r="F6">
        <f t="shared" si="1"/>
        <v>1500</v>
      </c>
      <c r="G6" s="1">
        <f t="shared" si="2"/>
        <v>37.962962962962962</v>
      </c>
      <c r="H6" s="1">
        <f t="shared" si="3"/>
        <v>1441.1865569272975</v>
      </c>
      <c r="I6" s="1">
        <f t="shared" si="4"/>
        <v>17294.238683127569</v>
      </c>
    </row>
    <row r="7" spans="1:9">
      <c r="B7">
        <v>150</v>
      </c>
      <c r="C7">
        <v>200</v>
      </c>
      <c r="D7">
        <v>2</v>
      </c>
      <c r="E7">
        <f t="shared" si="0"/>
        <v>175</v>
      </c>
      <c r="F7">
        <f t="shared" si="1"/>
        <v>350</v>
      </c>
      <c r="G7" s="1">
        <f t="shared" si="2"/>
        <v>87.962962962962962</v>
      </c>
      <c r="H7" s="1">
        <f t="shared" si="3"/>
        <v>7737.4828532235933</v>
      </c>
      <c r="I7" s="1">
        <f t="shared" si="4"/>
        <v>15474.965706447187</v>
      </c>
    </row>
    <row r="8" spans="1:9">
      <c r="B8">
        <v>200</v>
      </c>
      <c r="C8">
        <v>250</v>
      </c>
      <c r="D8">
        <v>1</v>
      </c>
      <c r="E8">
        <f t="shared" si="0"/>
        <v>225</v>
      </c>
      <c r="F8">
        <f t="shared" si="1"/>
        <v>225</v>
      </c>
      <c r="G8" s="1">
        <f t="shared" si="2"/>
        <v>137.96296296296296</v>
      </c>
      <c r="H8" s="1">
        <f t="shared" si="3"/>
        <v>19033.779149519891</v>
      </c>
      <c r="I8" s="1">
        <f t="shared" si="4"/>
        <v>19033.779149519891</v>
      </c>
    </row>
    <row r="9" spans="1:9" ht="15.75" thickBot="1">
      <c r="B9">
        <v>250</v>
      </c>
      <c r="C9">
        <v>300</v>
      </c>
      <c r="D9" s="12">
        <v>1</v>
      </c>
      <c r="E9" s="11">
        <f t="shared" si="0"/>
        <v>275</v>
      </c>
      <c r="F9" s="12">
        <f t="shared" si="1"/>
        <v>275</v>
      </c>
      <c r="G9" s="1">
        <f t="shared" si="2"/>
        <v>187.96296296296296</v>
      </c>
      <c r="H9" s="1">
        <f t="shared" si="3"/>
        <v>35330.075445816183</v>
      </c>
      <c r="I9" s="4">
        <f t="shared" si="4"/>
        <v>35330.075445816183</v>
      </c>
    </row>
    <row r="10" spans="1:9" s="6" customFormat="1">
      <c r="C10" s="6" t="s">
        <v>3</v>
      </c>
      <c r="D10" s="6">
        <f>SUM(D4:D9)</f>
        <v>54</v>
      </c>
      <c r="F10" s="6">
        <f>SUM(F4:F9)</f>
        <v>4700</v>
      </c>
      <c r="G10" s="7"/>
      <c r="H10" s="7"/>
      <c r="I10" s="7">
        <f>SUM(I4:I9)</f>
        <v>129675.92592592591</v>
      </c>
    </row>
    <row r="11" spans="1:9" ht="15.75" thickBot="1"/>
    <row r="12" spans="1:9" ht="15.75" thickBot="1">
      <c r="D12" s="5" t="s">
        <v>23</v>
      </c>
      <c r="E12" s="20"/>
      <c r="F12" s="9">
        <f>F10/D10</f>
        <v>87.037037037037038</v>
      </c>
      <c r="H12" s="18" t="s">
        <v>7</v>
      </c>
      <c r="I12" s="19">
        <f>I10/(D10-1)</f>
        <v>2446.7155835080362</v>
      </c>
    </row>
    <row r="13" spans="1:9" ht="15.75" thickBot="1">
      <c r="H13" s="7"/>
      <c r="I13" s="7"/>
    </row>
    <row r="14" spans="1:9" ht="15.75" thickBot="1">
      <c r="H14" s="18" t="s">
        <v>8</v>
      </c>
      <c r="I14" s="19">
        <f>SQRT(I12)</f>
        <v>49.464285939534555</v>
      </c>
    </row>
  </sheetData>
  <mergeCells count="2">
    <mergeCell ref="B3:C3"/>
    <mergeCell ref="A1:G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150" zoomScaleNormal="150" workbookViewId="0">
      <selection sqref="A1:XFD1"/>
    </sheetView>
  </sheetViews>
  <sheetFormatPr defaultRowHeight="15"/>
  <cols>
    <col min="2" max="2" width="9.140625" style="6"/>
    <col min="5" max="5" width="11.140625" customWidth="1"/>
    <col min="6" max="6" width="9.140625" style="1"/>
  </cols>
  <sheetData>
    <row r="1" spans="1:6" s="6" customFormat="1">
      <c r="A1" s="21" t="s">
        <v>22</v>
      </c>
      <c r="B1" s="21"/>
      <c r="C1" s="21"/>
      <c r="D1" s="21"/>
      <c r="E1" s="21"/>
      <c r="F1" s="21"/>
    </row>
    <row r="3" spans="1:6" s="2" customFormat="1">
      <c r="B3" s="17" t="s">
        <v>14</v>
      </c>
      <c r="C3" s="2" t="s">
        <v>1</v>
      </c>
      <c r="D3" s="2" t="s">
        <v>16</v>
      </c>
      <c r="E3" s="2" t="s">
        <v>17</v>
      </c>
      <c r="F3" s="3"/>
    </row>
    <row r="4" spans="1:6">
      <c r="B4" s="6" t="s">
        <v>9</v>
      </c>
      <c r="C4">
        <v>10</v>
      </c>
      <c r="D4">
        <f>C4-C$11</f>
        <v>0</v>
      </c>
      <c r="E4">
        <f>D4^2</f>
        <v>0</v>
      </c>
    </row>
    <row r="5" spans="1:6">
      <c r="B5" s="6" t="s">
        <v>10</v>
      </c>
      <c r="C5">
        <v>9</v>
      </c>
      <c r="D5">
        <f t="shared" ref="D5:D8" si="0">C5-C$11</f>
        <v>-1</v>
      </c>
      <c r="E5">
        <f t="shared" ref="E5:E8" si="1">D5^2</f>
        <v>1</v>
      </c>
    </row>
    <row r="6" spans="1:6">
      <c r="B6" s="6" t="s">
        <v>11</v>
      </c>
      <c r="C6">
        <v>11</v>
      </c>
      <c r="D6">
        <f t="shared" si="0"/>
        <v>1</v>
      </c>
      <c r="E6">
        <f t="shared" si="1"/>
        <v>1</v>
      </c>
    </row>
    <row r="7" spans="1:6">
      <c r="B7" s="6" t="s">
        <v>12</v>
      </c>
      <c r="C7">
        <v>12</v>
      </c>
      <c r="D7">
        <f t="shared" si="0"/>
        <v>2</v>
      </c>
      <c r="E7">
        <f t="shared" si="1"/>
        <v>4</v>
      </c>
    </row>
    <row r="8" spans="1:6" ht="15.75" thickBot="1">
      <c r="B8" s="6" t="s">
        <v>13</v>
      </c>
      <c r="C8" s="12">
        <v>8</v>
      </c>
      <c r="D8">
        <f t="shared" si="0"/>
        <v>-2</v>
      </c>
      <c r="E8" s="12">
        <f t="shared" si="1"/>
        <v>4</v>
      </c>
    </row>
    <row r="9" spans="1:6" s="6" customFormat="1">
      <c r="C9" s="6">
        <f>SUM(C4:C8)</f>
        <v>50</v>
      </c>
      <c r="E9" s="23">
        <f>SUM(E4:E8)</f>
        <v>10</v>
      </c>
      <c r="F9" s="7"/>
    </row>
    <row r="10" spans="1:6" ht="15.75" thickBot="1"/>
    <row r="11" spans="1:6" ht="15.75" thickBot="1">
      <c r="B11" s="15" t="s">
        <v>15</v>
      </c>
      <c r="C11" s="16">
        <f>C9/5</f>
        <v>10</v>
      </c>
      <c r="E11" s="13" t="s">
        <v>7</v>
      </c>
      <c r="F11" s="14">
        <f>E9/(5-1)</f>
        <v>2.5</v>
      </c>
    </row>
    <row r="12" spans="1:6" ht="15.75" thickBot="1"/>
    <row r="13" spans="1:6" ht="15.75" thickBot="1">
      <c r="E13" s="13" t="s">
        <v>18</v>
      </c>
      <c r="F13" s="14">
        <f>SQRT(F11)</f>
        <v>1.5811388300841898</v>
      </c>
    </row>
  </sheetData>
  <mergeCells count="1">
    <mergeCell ref="A1:F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="150" zoomScaleNormal="150" workbookViewId="0">
      <selection sqref="A1:XFD1"/>
    </sheetView>
  </sheetViews>
  <sheetFormatPr defaultRowHeight="15"/>
  <cols>
    <col min="2" max="2" width="9.140625" style="6"/>
    <col min="5" max="5" width="11.140625" customWidth="1"/>
    <col min="6" max="6" width="9.140625" style="1"/>
  </cols>
  <sheetData>
    <row r="1" spans="1:6" s="6" customFormat="1">
      <c r="A1" s="21" t="s">
        <v>22</v>
      </c>
      <c r="B1" s="21"/>
      <c r="C1" s="21"/>
      <c r="D1" s="21"/>
      <c r="E1" s="21"/>
      <c r="F1" s="21"/>
    </row>
    <row r="3" spans="1:6" s="2" customFormat="1">
      <c r="B3" s="17" t="s">
        <v>19</v>
      </c>
      <c r="C3" s="2" t="s">
        <v>1</v>
      </c>
      <c r="D3" s="2" t="s">
        <v>16</v>
      </c>
      <c r="E3" s="2" t="s">
        <v>17</v>
      </c>
      <c r="F3" s="3"/>
    </row>
    <row r="4" spans="1:6">
      <c r="B4" s="6" t="s">
        <v>9</v>
      </c>
      <c r="C4">
        <v>15</v>
      </c>
      <c r="D4">
        <f>C4-C$11</f>
        <v>2.1999999999999993</v>
      </c>
      <c r="E4">
        <f>D4^2</f>
        <v>4.8399999999999972</v>
      </c>
    </row>
    <row r="5" spans="1:6">
      <c r="B5" s="6" t="s">
        <v>10</v>
      </c>
      <c r="C5">
        <v>12</v>
      </c>
      <c r="D5">
        <f t="shared" ref="D5:D8" si="0">C5-C$11</f>
        <v>-0.80000000000000071</v>
      </c>
      <c r="E5">
        <f t="shared" ref="E5:E8" si="1">D5^2</f>
        <v>0.64000000000000112</v>
      </c>
    </row>
    <row r="6" spans="1:6">
      <c r="B6" s="6" t="s">
        <v>11</v>
      </c>
      <c r="C6">
        <v>16</v>
      </c>
      <c r="D6">
        <f t="shared" si="0"/>
        <v>3.1999999999999993</v>
      </c>
      <c r="E6">
        <f t="shared" si="1"/>
        <v>10.239999999999995</v>
      </c>
    </row>
    <row r="7" spans="1:6">
      <c r="B7" s="6" t="s">
        <v>12</v>
      </c>
      <c r="C7">
        <v>10</v>
      </c>
      <c r="D7">
        <f t="shared" si="0"/>
        <v>-2.8000000000000007</v>
      </c>
      <c r="E7">
        <f t="shared" si="1"/>
        <v>7.8400000000000043</v>
      </c>
    </row>
    <row r="8" spans="1:6" ht="15.75" thickBot="1">
      <c r="B8" s="6" t="s">
        <v>13</v>
      </c>
      <c r="C8" s="12">
        <v>11</v>
      </c>
      <c r="D8">
        <f t="shared" si="0"/>
        <v>-1.8000000000000007</v>
      </c>
      <c r="E8" s="12">
        <f t="shared" si="1"/>
        <v>3.2400000000000024</v>
      </c>
    </row>
    <row r="9" spans="1:6" s="6" customFormat="1">
      <c r="C9" s="6">
        <f>SUM(C4:C8)</f>
        <v>64</v>
      </c>
      <c r="E9" s="23">
        <f>SUM(E4:E8)</f>
        <v>26.8</v>
      </c>
      <c r="F9" s="7"/>
    </row>
    <row r="10" spans="1:6" ht="15.75" thickBot="1"/>
    <row r="11" spans="1:6" ht="15.75" thickBot="1">
      <c r="B11" s="15" t="s">
        <v>15</v>
      </c>
      <c r="C11" s="16">
        <f>C9/5</f>
        <v>12.8</v>
      </c>
      <c r="E11" s="13" t="s">
        <v>7</v>
      </c>
      <c r="F11" s="14">
        <f>E9/(5-1)</f>
        <v>6.7</v>
      </c>
    </row>
    <row r="12" spans="1:6" ht="15.75" thickBot="1"/>
    <row r="13" spans="1:6" ht="15.75" thickBot="1">
      <c r="E13" s="13" t="s">
        <v>18</v>
      </c>
      <c r="F13" s="14">
        <f>SQRT(F11)</f>
        <v>2.5884358211089569</v>
      </c>
    </row>
  </sheetData>
  <mergeCells count="1">
    <mergeCell ref="A1:F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="150" zoomScaleNormal="150" workbookViewId="0">
      <selection sqref="A1:XFD1"/>
    </sheetView>
  </sheetViews>
  <sheetFormatPr defaultRowHeight="15"/>
  <cols>
    <col min="2" max="2" width="9.140625" style="6"/>
    <col min="5" max="5" width="11.140625" customWidth="1"/>
    <col min="6" max="6" width="9.140625" style="1"/>
  </cols>
  <sheetData>
    <row r="1" spans="1:6" s="6" customFormat="1">
      <c r="A1" s="21" t="s">
        <v>22</v>
      </c>
      <c r="B1" s="21"/>
      <c r="C1" s="21"/>
      <c r="D1" s="21"/>
      <c r="E1" s="21"/>
      <c r="F1" s="21"/>
    </row>
    <row r="3" spans="1:6" s="2" customFormat="1">
      <c r="B3" s="17" t="s">
        <v>20</v>
      </c>
      <c r="C3" s="2" t="s">
        <v>1</v>
      </c>
      <c r="D3" s="2" t="s">
        <v>16</v>
      </c>
      <c r="E3" s="2" t="s">
        <v>17</v>
      </c>
      <c r="F3" s="3"/>
    </row>
    <row r="4" spans="1:6">
      <c r="B4" s="6" t="s">
        <v>9</v>
      </c>
      <c r="C4">
        <v>11</v>
      </c>
      <c r="D4">
        <f>C4-C$11</f>
        <v>0.59999999999999964</v>
      </c>
      <c r="E4">
        <f>D4^2</f>
        <v>0.3599999999999996</v>
      </c>
    </row>
    <row r="5" spans="1:6">
      <c r="B5" s="6" t="s">
        <v>10</v>
      </c>
      <c r="C5">
        <v>10</v>
      </c>
      <c r="D5">
        <f t="shared" ref="D5:D8" si="0">C5-C$11</f>
        <v>-0.40000000000000036</v>
      </c>
      <c r="E5">
        <f t="shared" ref="E5:E8" si="1">D5^2</f>
        <v>0.16000000000000028</v>
      </c>
    </row>
    <row r="6" spans="1:6">
      <c r="B6" s="6" t="s">
        <v>11</v>
      </c>
      <c r="C6">
        <v>8</v>
      </c>
      <c r="D6">
        <f t="shared" si="0"/>
        <v>-2.4000000000000004</v>
      </c>
      <c r="E6">
        <f t="shared" si="1"/>
        <v>5.7600000000000016</v>
      </c>
    </row>
    <row r="7" spans="1:6">
      <c r="B7" s="6" t="s">
        <v>12</v>
      </c>
      <c r="C7">
        <v>11</v>
      </c>
      <c r="D7">
        <f t="shared" si="0"/>
        <v>0.59999999999999964</v>
      </c>
      <c r="E7">
        <f t="shared" si="1"/>
        <v>0.3599999999999996</v>
      </c>
    </row>
    <row r="8" spans="1:6" ht="15.75" thickBot="1">
      <c r="B8" s="6" t="s">
        <v>13</v>
      </c>
      <c r="C8" s="12">
        <v>12</v>
      </c>
      <c r="D8">
        <f t="shared" si="0"/>
        <v>1.5999999999999996</v>
      </c>
      <c r="E8" s="12">
        <f t="shared" si="1"/>
        <v>2.5599999999999987</v>
      </c>
    </row>
    <row r="9" spans="1:6" s="6" customFormat="1">
      <c r="C9" s="6">
        <f>SUM(C4:C8)</f>
        <v>52</v>
      </c>
      <c r="E9" s="23">
        <f>SUM(E4:E8)</f>
        <v>9.1999999999999993</v>
      </c>
      <c r="F9" s="7"/>
    </row>
    <row r="10" spans="1:6" ht="15.75" thickBot="1"/>
    <row r="11" spans="1:6" ht="15.75" thickBot="1">
      <c r="B11" s="15" t="s">
        <v>15</v>
      </c>
      <c r="C11" s="16">
        <f>C9/5</f>
        <v>10.4</v>
      </c>
      <c r="E11" s="13" t="s">
        <v>7</v>
      </c>
      <c r="F11" s="14">
        <f>E9/(5-1)</f>
        <v>2.2999999999999998</v>
      </c>
    </row>
    <row r="12" spans="1:6" ht="15.75" thickBot="1"/>
    <row r="13" spans="1:6" ht="15.75" thickBot="1">
      <c r="E13" s="13" t="s">
        <v>18</v>
      </c>
      <c r="F13" s="14">
        <f>SQRT(F11)</f>
        <v>1.51657508881031</v>
      </c>
    </row>
  </sheetData>
  <mergeCells count="1">
    <mergeCell ref="A1:F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="150" zoomScaleNormal="150" workbookViewId="0">
      <selection activeCell="G16" sqref="G16"/>
    </sheetView>
  </sheetViews>
  <sheetFormatPr defaultRowHeight="15"/>
  <cols>
    <col min="2" max="2" width="9.140625" style="6"/>
    <col min="5" max="5" width="11.140625" customWidth="1"/>
    <col min="6" max="6" width="9.140625" style="1"/>
  </cols>
  <sheetData>
    <row r="1" spans="1:6" s="6" customFormat="1">
      <c r="A1" s="21" t="s">
        <v>22</v>
      </c>
      <c r="B1" s="21"/>
      <c r="C1" s="21"/>
      <c r="D1" s="21"/>
      <c r="E1" s="21"/>
      <c r="F1" s="21"/>
    </row>
    <row r="3" spans="1:6" s="2" customFormat="1">
      <c r="B3" s="17" t="s">
        <v>21</v>
      </c>
      <c r="C3" s="2" t="s">
        <v>1</v>
      </c>
      <c r="D3" s="2" t="s">
        <v>16</v>
      </c>
      <c r="E3" s="2" t="s">
        <v>17</v>
      </c>
      <c r="F3" s="3"/>
    </row>
    <row r="4" spans="1:6">
      <c r="B4" s="6" t="s">
        <v>9</v>
      </c>
      <c r="C4">
        <v>8</v>
      </c>
      <c r="D4">
        <f>C4-C$11</f>
        <v>-3</v>
      </c>
      <c r="E4">
        <f>D4^2</f>
        <v>9</v>
      </c>
    </row>
    <row r="5" spans="1:6">
      <c r="B5" s="6" t="s">
        <v>10</v>
      </c>
      <c r="C5">
        <v>12</v>
      </c>
      <c r="D5">
        <f t="shared" ref="D5:D8" si="0">C5-C$11</f>
        <v>1</v>
      </c>
      <c r="E5">
        <f t="shared" ref="E5:E8" si="1">D5^2</f>
        <v>1</v>
      </c>
    </row>
    <row r="6" spans="1:6">
      <c r="B6" s="6" t="s">
        <v>11</v>
      </c>
      <c r="C6">
        <v>15</v>
      </c>
      <c r="D6">
        <f t="shared" si="0"/>
        <v>4</v>
      </c>
      <c r="E6">
        <f t="shared" si="1"/>
        <v>16</v>
      </c>
    </row>
    <row r="7" spans="1:6">
      <c r="B7" s="6" t="s">
        <v>12</v>
      </c>
      <c r="C7">
        <v>9</v>
      </c>
      <c r="D7">
        <f t="shared" si="0"/>
        <v>-2</v>
      </c>
      <c r="E7">
        <f t="shared" si="1"/>
        <v>4</v>
      </c>
    </row>
    <row r="8" spans="1:6" ht="15.75" thickBot="1">
      <c r="B8" s="6" t="s">
        <v>13</v>
      </c>
      <c r="C8" s="12">
        <v>11</v>
      </c>
      <c r="D8">
        <f t="shared" si="0"/>
        <v>0</v>
      </c>
      <c r="E8" s="12">
        <f t="shared" si="1"/>
        <v>0</v>
      </c>
    </row>
    <row r="9" spans="1:6" s="6" customFormat="1">
      <c r="C9" s="6">
        <f>SUM(C4:C8)</f>
        <v>55</v>
      </c>
      <c r="E9" s="23">
        <f>SUM(E4:E8)</f>
        <v>30</v>
      </c>
      <c r="F9" s="7"/>
    </row>
    <row r="10" spans="1:6" ht="15.75" thickBot="1"/>
    <row r="11" spans="1:6" ht="15.75" thickBot="1">
      <c r="B11" s="15" t="s">
        <v>15</v>
      </c>
      <c r="C11" s="16">
        <f>C9/5</f>
        <v>11</v>
      </c>
      <c r="E11" s="13" t="s">
        <v>7</v>
      </c>
      <c r="F11" s="14">
        <f>E9/(5-1)</f>
        <v>7.5</v>
      </c>
    </row>
    <row r="12" spans="1:6" ht="15.75" thickBot="1"/>
    <row r="13" spans="1:6" ht="15.75" thickBot="1">
      <c r="E13" s="13" t="s">
        <v>18</v>
      </c>
      <c r="F13" s="14">
        <f>SQRT(F11)</f>
        <v>2.7386127875258306</v>
      </c>
    </row>
  </sheetData>
  <mergeCells count="1">
    <mergeCell ref="A1:F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D11"/>
  <sheetViews>
    <sheetView zoomScale="140" zoomScaleNormal="140" workbookViewId="0">
      <selection activeCell="K11" sqref="K11"/>
    </sheetView>
  </sheetViews>
  <sheetFormatPr defaultRowHeight="15"/>
  <sheetData>
    <row r="11" spans="4:4">
      <c r="D11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Exercício</vt:lpstr>
      <vt:lpstr>A</vt:lpstr>
      <vt:lpstr>B</vt:lpstr>
      <vt:lpstr>C</vt:lpstr>
      <vt:lpstr>D</vt:lpstr>
      <vt:lpstr>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Gil Viana</dc:creator>
  <cp:lastModifiedBy>Gui</cp:lastModifiedBy>
  <dcterms:created xsi:type="dcterms:W3CDTF">2019-05-28T22:04:48Z</dcterms:created>
  <dcterms:modified xsi:type="dcterms:W3CDTF">2019-05-30T10:52:46Z</dcterms:modified>
</cp:coreProperties>
</file>